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75" windowHeight="128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'Sheet1'!$A:$E,'Sheet1'!$1:$2</definedName>
  </definedNames>
  <calcPr fullCalcOnLoad="1"/>
</workbook>
</file>

<file path=xl/sharedStrings.xml><?xml version="1.0" encoding="utf-8"?>
<sst xmlns="http://schemas.openxmlformats.org/spreadsheetml/2006/main" count="43" uniqueCount="43">
  <si>
    <t>TOTAL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</si>
  <si>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</si>
  <si>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</si>
  <si>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</si>
  <si>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</si>
  <si>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</si>
  <si>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</si>
  <si>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</si>
  <si>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</si>
  <si>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</si>
  <si>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</si>
  <si>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</si>
  <si>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Dec 12</t>
  </si>
  <si>
    <t>Jan - Dec 12</t>
  </si>
  <si>
    <t>Ordinary Income/Expense</t>
  </si>
  <si>
    <t>Income</t>
  </si>
  <si>
    <t>Program Income</t>
  </si>
  <si>
    <t>Total Program Income</t>
  </si>
  <si>
    <t>Total Income</t>
  </si>
  <si>
    <t>Expense</t>
  </si>
  <si>
    <t>Business Expenses</t>
  </si>
  <si>
    <t>Business Registration Fees</t>
  </si>
  <si>
    <t>Total Business Expenses</t>
  </si>
  <si>
    <t>Operations</t>
  </si>
  <si>
    <t>bank fee</t>
  </si>
  <si>
    <t>Postage, Mailing Service</t>
  </si>
  <si>
    <t>Supplies</t>
  </si>
  <si>
    <t>Website</t>
  </si>
  <si>
    <t>Total Operations</t>
  </si>
  <si>
    <t>Other Types of Expenses</t>
  </si>
  <si>
    <t>Other Costs</t>
  </si>
  <si>
    <t>Total Other Types of Expenses</t>
  </si>
  <si>
    <t>Total Expense</t>
  </si>
  <si>
    <t>Net Ordinary Income</t>
  </si>
  <si>
    <t>Other Income/Expense</t>
  </si>
  <si>
    <t>Other Expense</t>
  </si>
  <si>
    <t>Payments to Affiliates</t>
  </si>
  <si>
    <t>Total Other Expense</t>
  </si>
  <si>
    <t>Net Other Income</t>
  </si>
  <si>
    <t>Membership Dues*</t>
  </si>
  <si>
    <t>*Membership for 2011 was as follows: 84 active members.  Projected membership for 2012 is 63 members.</t>
  </si>
  <si>
    <t>**Projected account balance at the end of 2012 = $25,602</t>
  </si>
  <si>
    <t>Net Income**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</si>
</sst>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49" fontId="36" fillId="0" borderId="0" xfId="0" applyNumberFormat="1" applyFont="1" applyBorder="1" applyAlignment="1">
      <alignment horizontal="centerContinuous"/>
    </xf>
    <xf numFmtId="164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pane xSplit="5" ySplit="2" topLeftCell="F1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32" sqref="H32"/>
    </sheetView>
  </sheetViews>
  <sheetFormatPr defaultColWidth="9.140625" defaultRowHeight="15"/>
  <cols>
    <col min="1" max="4" width="3.00390625" style="17" customWidth="1"/>
    <col min="5" max="5" width="23.421875" style="17" customWidth="1"/>
    <col min="6" max="6" width="7.8515625" style="18" bestFit="1" customWidth="1"/>
    <col min="7" max="7" width="2.28125" style="18" customWidth="1"/>
    <col min="8" max="8" width="6.00390625" style="18" bestFit="1" customWidth="1"/>
    <col min="9" max="9" width="2.28125" style="18" customWidth="1"/>
    <col min="10" max="10" width="6.140625" style="18" bestFit="1" customWidth="1"/>
    <col min="11" max="11" width="2.28125" style="18" customWidth="1"/>
    <col min="12" max="12" width="6.00390625" style="18" bestFit="1" customWidth="1"/>
    <col min="13" max="13" width="2.28125" style="18" customWidth="1"/>
    <col min="14" max="14" width="6.28125" style="18" bestFit="1" customWidth="1"/>
    <col min="15" max="15" width="2.28125" style="18" customWidth="1"/>
    <col min="16" max="16" width="6.28125" style="18" bestFit="1" customWidth="1"/>
    <col min="17" max="17" width="2.28125" style="18" customWidth="1"/>
    <col min="18" max="18" width="5.421875" style="18" bestFit="1" customWidth="1"/>
    <col min="19" max="19" width="2.28125" style="18" customWidth="1"/>
    <col min="20" max="20" width="6.28125" style="18" bestFit="1" customWidth="1"/>
    <col min="21" max="21" width="2.28125" style="18" customWidth="1"/>
    <col min="22" max="22" width="6.140625" style="18" bestFit="1" customWidth="1"/>
    <col min="23" max="23" width="2.28125" style="18" customWidth="1"/>
    <col min="24" max="24" width="5.7109375" style="18" bestFit="1" customWidth="1"/>
    <col min="25" max="25" width="2.28125" style="18" customWidth="1"/>
    <col min="26" max="26" width="6.00390625" style="18" bestFit="1" customWidth="1"/>
    <col min="27" max="27" width="2.28125" style="18" customWidth="1"/>
    <col min="28" max="28" width="6.00390625" style="18" bestFit="1" customWidth="1"/>
    <col min="29" max="29" width="2.28125" style="18" customWidth="1"/>
    <col min="30" max="30" width="10.140625" style="18" bestFit="1" customWidth="1"/>
  </cols>
  <sheetData>
    <row r="1" spans="1:30" ht="15.75" thickBot="1">
      <c r="A1" s="2"/>
      <c r="B1" s="2"/>
      <c r="C1" s="2"/>
      <c r="D1" s="2"/>
      <c r="E1" s="2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4" t="s">
        <v>0</v>
      </c>
    </row>
    <row r="2" spans="1:30" s="16" customFormat="1" ht="16.5" thickBot="1" thickTop="1">
      <c r="A2" s="13"/>
      <c r="B2" s="13"/>
      <c r="C2" s="13"/>
      <c r="D2" s="13"/>
      <c r="E2" s="13"/>
      <c r="F2" s="14" t="s">
        <v>1</v>
      </c>
      <c r="G2" s="15"/>
      <c r="H2" s="14" t="s">
        <v>2</v>
      </c>
      <c r="I2" s="15"/>
      <c r="J2" s="14" t="s">
        <v>3</v>
      </c>
      <c r="K2" s="15"/>
      <c r="L2" s="14" t="s">
        <v>4</v>
      </c>
      <c r="M2" s="15"/>
      <c r="N2" s="14" t="s">
        <v>5</v>
      </c>
      <c r="O2" s="15"/>
      <c r="P2" s="14" t="s">
        <v>6</v>
      </c>
      <c r="Q2" s="15"/>
      <c r="R2" s="14" t="s">
        <v>7</v>
      </c>
      <c r="S2" s="15"/>
      <c r="T2" s="14" t="s">
        <v>8</v>
      </c>
      <c r="U2" s="15"/>
      <c r="V2" s="14" t="s">
        <v>9</v>
      </c>
      <c r="W2" s="15"/>
      <c r="X2" s="14" t="s">
        <v>10</v>
      </c>
      <c r="Y2" s="15"/>
      <c r="Z2" s="14" t="s">
        <v>11</v>
      </c>
      <c r="AA2" s="15"/>
      <c r="AB2" s="14" t="s">
        <v>12</v>
      </c>
      <c r="AC2" s="15"/>
      <c r="AD2" s="14" t="s">
        <v>13</v>
      </c>
    </row>
    <row r="3" spans="1:30" ht="15.75" thickTop="1">
      <c r="A3" s="2"/>
      <c r="B3" s="2" t="s">
        <v>14</v>
      </c>
      <c r="C3" s="2"/>
      <c r="D3" s="2"/>
      <c r="E3" s="2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</row>
    <row r="4" spans="1:30" ht="15">
      <c r="A4" s="2"/>
      <c r="B4" s="2"/>
      <c r="C4" s="2" t="s">
        <v>15</v>
      </c>
      <c r="D4" s="2"/>
      <c r="E4" s="2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</row>
    <row r="5" spans="1:30" ht="15">
      <c r="A5" s="2"/>
      <c r="B5" s="2"/>
      <c r="C5" s="2"/>
      <c r="D5" s="2" t="s">
        <v>16</v>
      </c>
      <c r="E5" s="2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</row>
    <row r="6" spans="1:30" ht="15.75" thickBot="1">
      <c r="A6" s="2"/>
      <c r="B6" s="2"/>
      <c r="C6" s="2"/>
      <c r="D6" s="2"/>
      <c r="E6" s="2" t="s">
        <v>39</v>
      </c>
      <c r="F6" s="7">
        <v>15745</v>
      </c>
      <c r="G6" s="6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7">
        <f>ROUND(SUM(F6:AB6),5)</f>
        <v>15745</v>
      </c>
    </row>
    <row r="7" spans="1:30" ht="15.75" thickBot="1">
      <c r="A7" s="2"/>
      <c r="B7" s="2"/>
      <c r="C7" s="2"/>
      <c r="D7" s="2" t="s">
        <v>17</v>
      </c>
      <c r="E7" s="2"/>
      <c r="F7" s="8">
        <f>ROUND(SUM(F5:F6),5)</f>
        <v>15745</v>
      </c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8">
        <f>ROUND(SUM(F7:AB7),5)</f>
        <v>15745</v>
      </c>
    </row>
    <row r="8" spans="1:30" ht="30" customHeight="1">
      <c r="A8" s="2"/>
      <c r="B8" s="2"/>
      <c r="C8" s="2" t="s">
        <v>18</v>
      </c>
      <c r="D8" s="2"/>
      <c r="E8" s="2"/>
      <c r="F8" s="5">
        <f>ROUND(F4+F7,5)</f>
        <v>15745</v>
      </c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>
        <f>ROUND(SUM(F8:AB8),5)</f>
        <v>15745</v>
      </c>
    </row>
    <row r="9" spans="1:30" ht="30" customHeight="1">
      <c r="A9" s="2"/>
      <c r="B9" s="2"/>
      <c r="C9" s="2" t="s">
        <v>19</v>
      </c>
      <c r="D9" s="2"/>
      <c r="E9" s="2"/>
      <c r="F9" s="5"/>
      <c r="G9" s="6"/>
      <c r="H9" s="5"/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</row>
    <row r="10" spans="1:30" ht="15">
      <c r="A10" s="2"/>
      <c r="B10" s="2"/>
      <c r="C10" s="2"/>
      <c r="D10" s="2" t="s">
        <v>20</v>
      </c>
      <c r="E10" s="2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</row>
    <row r="11" spans="1:30" ht="15.75" thickBot="1">
      <c r="A11" s="2"/>
      <c r="B11" s="2"/>
      <c r="C11" s="2"/>
      <c r="D11" s="2"/>
      <c r="E11" s="2" t="s">
        <v>21</v>
      </c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9">
        <v>20</v>
      </c>
      <c r="AA11" s="6"/>
      <c r="AB11" s="5"/>
      <c r="AC11" s="6"/>
      <c r="AD11" s="9">
        <f>ROUND(SUM(F11:AB11),5)</f>
        <v>20</v>
      </c>
    </row>
    <row r="12" spans="1:30" ht="15">
      <c r="A12" s="2"/>
      <c r="B12" s="2"/>
      <c r="C12" s="2"/>
      <c r="D12" s="2" t="s">
        <v>22</v>
      </c>
      <c r="E12" s="2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  <c r="X12" s="5"/>
      <c r="Y12" s="6"/>
      <c r="Z12" s="5">
        <f>ROUND(SUM(Z10:Z11),5)</f>
        <v>20</v>
      </c>
      <c r="AA12" s="6"/>
      <c r="AB12" s="5"/>
      <c r="AC12" s="6"/>
      <c r="AD12" s="5">
        <f>ROUND(SUM(F12:AB12),5)</f>
        <v>20</v>
      </c>
    </row>
    <row r="13" spans="1:30" ht="30" customHeight="1">
      <c r="A13" s="2"/>
      <c r="B13" s="2"/>
      <c r="C13" s="2"/>
      <c r="D13" s="2" t="s">
        <v>23</v>
      </c>
      <c r="E13" s="2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5"/>
      <c r="AC13" s="6"/>
      <c r="AD13" s="5"/>
    </row>
    <row r="14" spans="1:30" ht="15">
      <c r="A14" s="2"/>
      <c r="B14" s="2"/>
      <c r="C14" s="2"/>
      <c r="D14" s="2"/>
      <c r="E14" s="2" t="s">
        <v>24</v>
      </c>
      <c r="F14" s="5">
        <v>20</v>
      </c>
      <c r="G14" s="6"/>
      <c r="H14" s="5">
        <v>20</v>
      </c>
      <c r="I14" s="6"/>
      <c r="J14" s="5">
        <v>20</v>
      </c>
      <c r="K14" s="6"/>
      <c r="L14" s="5">
        <v>20</v>
      </c>
      <c r="M14" s="6"/>
      <c r="N14" s="5">
        <v>20</v>
      </c>
      <c r="O14" s="6"/>
      <c r="P14" s="5">
        <v>119</v>
      </c>
      <c r="Q14" s="6"/>
      <c r="R14" s="5">
        <v>20</v>
      </c>
      <c r="S14" s="6"/>
      <c r="T14" s="5">
        <v>20</v>
      </c>
      <c r="U14" s="6"/>
      <c r="V14" s="5">
        <v>20</v>
      </c>
      <c r="W14" s="6"/>
      <c r="X14" s="5">
        <v>20</v>
      </c>
      <c r="Y14" s="6"/>
      <c r="Z14" s="5">
        <v>20</v>
      </c>
      <c r="AA14" s="6"/>
      <c r="AB14" s="5">
        <v>20</v>
      </c>
      <c r="AC14" s="6"/>
      <c r="AD14" s="5">
        <f>ROUND(SUM(F14:AB14),5)</f>
        <v>339</v>
      </c>
    </row>
    <row r="15" spans="1:30" ht="15">
      <c r="A15" s="2"/>
      <c r="B15" s="2"/>
      <c r="C15" s="2"/>
      <c r="D15" s="2"/>
      <c r="E15" s="2" t="s">
        <v>25</v>
      </c>
      <c r="F15" s="5">
        <v>12</v>
      </c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5"/>
      <c r="Y15" s="6"/>
      <c r="Z15" s="5"/>
      <c r="AA15" s="6"/>
      <c r="AB15" s="5"/>
      <c r="AC15" s="6"/>
      <c r="AD15" s="5">
        <f>ROUND(SUM(F15:AB15),5)</f>
        <v>12</v>
      </c>
    </row>
    <row r="16" spans="1:30" ht="15">
      <c r="A16" s="2"/>
      <c r="B16" s="2"/>
      <c r="C16" s="2"/>
      <c r="D16" s="2"/>
      <c r="E16" s="2" t="s">
        <v>26</v>
      </c>
      <c r="F16" s="5">
        <v>50</v>
      </c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  <c r="AA16" s="6"/>
      <c r="AB16" s="5"/>
      <c r="AC16" s="6"/>
      <c r="AD16" s="5">
        <f>ROUND(SUM(F16:AB16),5)</f>
        <v>50</v>
      </c>
    </row>
    <row r="17" spans="1:30" ht="15.75" thickBot="1">
      <c r="A17" s="2"/>
      <c r="B17" s="2"/>
      <c r="C17" s="2"/>
      <c r="D17" s="2"/>
      <c r="E17" s="2" t="s">
        <v>27</v>
      </c>
      <c r="F17" s="9">
        <v>1000</v>
      </c>
      <c r="G17" s="6"/>
      <c r="H17" s="9"/>
      <c r="I17" s="6"/>
      <c r="J17" s="9"/>
      <c r="K17" s="6"/>
      <c r="L17" s="9"/>
      <c r="M17" s="6"/>
      <c r="N17" s="9"/>
      <c r="O17" s="6"/>
      <c r="P17" s="9"/>
      <c r="Q17" s="6"/>
      <c r="R17" s="9"/>
      <c r="S17" s="6"/>
      <c r="T17" s="9"/>
      <c r="U17" s="6"/>
      <c r="V17" s="9"/>
      <c r="W17" s="6"/>
      <c r="X17" s="9"/>
      <c r="Y17" s="6"/>
      <c r="Z17" s="9"/>
      <c r="AA17" s="6"/>
      <c r="AB17" s="9"/>
      <c r="AC17" s="6"/>
      <c r="AD17" s="9">
        <f>ROUND(SUM(F17:AB17),5)</f>
        <v>1000</v>
      </c>
    </row>
    <row r="18" spans="1:30" ht="15">
      <c r="A18" s="2"/>
      <c r="B18" s="2"/>
      <c r="C18" s="2"/>
      <c r="D18" s="2" t="s">
        <v>28</v>
      </c>
      <c r="E18" s="2"/>
      <c r="F18" s="5">
        <f>ROUND(SUM(F13:F17),5)</f>
        <v>1082</v>
      </c>
      <c r="G18" s="6"/>
      <c r="H18" s="5">
        <f>ROUND(SUM(H13:H17),5)</f>
        <v>20</v>
      </c>
      <c r="I18" s="6"/>
      <c r="J18" s="5">
        <f>ROUND(SUM(J13:J17),5)</f>
        <v>20</v>
      </c>
      <c r="K18" s="6"/>
      <c r="L18" s="5">
        <f>ROUND(SUM(L13:L17),5)</f>
        <v>20</v>
      </c>
      <c r="M18" s="6"/>
      <c r="N18" s="5">
        <f>ROUND(SUM(N13:N17),5)</f>
        <v>20</v>
      </c>
      <c r="O18" s="6"/>
      <c r="P18" s="5">
        <f>ROUND(SUM(P13:P17),5)</f>
        <v>119</v>
      </c>
      <c r="Q18" s="6"/>
      <c r="R18" s="5">
        <f>ROUND(SUM(R13:R17),5)</f>
        <v>20</v>
      </c>
      <c r="S18" s="6"/>
      <c r="T18" s="5">
        <f>ROUND(SUM(T13:T17),5)</f>
        <v>20</v>
      </c>
      <c r="U18" s="6"/>
      <c r="V18" s="5">
        <f>ROUND(SUM(V13:V17),5)</f>
        <v>20</v>
      </c>
      <c r="W18" s="6"/>
      <c r="X18" s="5">
        <f>ROUND(SUM(X13:X17),5)</f>
        <v>20</v>
      </c>
      <c r="Y18" s="6"/>
      <c r="Z18" s="5">
        <f>ROUND(SUM(Z13:Z17),5)</f>
        <v>20</v>
      </c>
      <c r="AA18" s="6"/>
      <c r="AB18" s="5">
        <f>ROUND(SUM(AB13:AB17),5)</f>
        <v>20</v>
      </c>
      <c r="AC18" s="6"/>
      <c r="AD18" s="5">
        <f>ROUND(SUM(F18:AB18),5)</f>
        <v>1401</v>
      </c>
    </row>
    <row r="19" spans="1:30" ht="30" customHeight="1">
      <c r="A19" s="2"/>
      <c r="B19" s="2"/>
      <c r="C19" s="2"/>
      <c r="D19" s="2" t="s">
        <v>29</v>
      </c>
      <c r="E19" s="2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</row>
    <row r="20" spans="1:30" ht="15.75" thickBot="1">
      <c r="A20" s="2"/>
      <c r="B20" s="2"/>
      <c r="C20" s="2"/>
      <c r="D20" s="2"/>
      <c r="E20" s="2" t="s">
        <v>30</v>
      </c>
      <c r="F20" s="7">
        <v>1500</v>
      </c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5"/>
      <c r="Y20" s="6"/>
      <c r="Z20" s="5"/>
      <c r="AA20" s="6"/>
      <c r="AB20" s="5"/>
      <c r="AC20" s="6"/>
      <c r="AD20" s="7">
        <f>ROUND(SUM(F20:AB20),5)</f>
        <v>1500</v>
      </c>
    </row>
    <row r="21" spans="1:30" ht="15.75" thickBot="1">
      <c r="A21" s="2"/>
      <c r="B21" s="2"/>
      <c r="C21" s="2"/>
      <c r="D21" s="2" t="s">
        <v>31</v>
      </c>
      <c r="E21" s="2"/>
      <c r="F21" s="10">
        <f>ROUND(SUM(F19:F20),5)</f>
        <v>1500</v>
      </c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10">
        <f>ROUND(SUM(F21:AB21),5)</f>
        <v>1500</v>
      </c>
    </row>
    <row r="22" spans="1:30" ht="30" customHeight="1" thickBot="1">
      <c r="A22" s="2"/>
      <c r="B22" s="2"/>
      <c r="C22" s="2" t="s">
        <v>32</v>
      </c>
      <c r="D22" s="2"/>
      <c r="E22" s="2"/>
      <c r="F22" s="8">
        <f>ROUND(F9+F12+F18+F21,5)</f>
        <v>2582</v>
      </c>
      <c r="G22" s="6"/>
      <c r="H22" s="8">
        <f>ROUND(H9+H12+H18+H21,5)</f>
        <v>20</v>
      </c>
      <c r="I22" s="6"/>
      <c r="J22" s="8">
        <f>ROUND(J9+J12+J18+J21,5)</f>
        <v>20</v>
      </c>
      <c r="K22" s="6"/>
      <c r="L22" s="8">
        <f>ROUND(L9+L12+L18+L21,5)</f>
        <v>20</v>
      </c>
      <c r="M22" s="6"/>
      <c r="N22" s="8">
        <f>ROUND(N9+N12+N18+N21,5)</f>
        <v>20</v>
      </c>
      <c r="O22" s="6"/>
      <c r="P22" s="8">
        <f>ROUND(P9+P12+P18+P21,5)</f>
        <v>119</v>
      </c>
      <c r="Q22" s="6"/>
      <c r="R22" s="8">
        <f>ROUND(R9+R12+R18+R21,5)</f>
        <v>20</v>
      </c>
      <c r="S22" s="6"/>
      <c r="T22" s="8">
        <f>ROUND(T9+T12+T18+T21,5)</f>
        <v>20</v>
      </c>
      <c r="U22" s="6"/>
      <c r="V22" s="8">
        <f>ROUND(V9+V12+V18+V21,5)</f>
        <v>20</v>
      </c>
      <c r="W22" s="6"/>
      <c r="X22" s="8">
        <f>ROUND(X9+X12+X18+X21,5)</f>
        <v>20</v>
      </c>
      <c r="Y22" s="6"/>
      <c r="Z22" s="8">
        <f>ROUND(Z9+Z12+Z18+Z21,5)</f>
        <v>40</v>
      </c>
      <c r="AA22" s="6"/>
      <c r="AB22" s="8">
        <f>ROUND(AB9+AB12+AB18+AB21,5)</f>
        <v>20</v>
      </c>
      <c r="AC22" s="6"/>
      <c r="AD22" s="8">
        <f>ROUND(SUM(F22:AB22),5)</f>
        <v>2921</v>
      </c>
    </row>
    <row r="23" spans="1:30" ht="30" customHeight="1">
      <c r="A23" s="2"/>
      <c r="B23" s="2" t="s">
        <v>33</v>
      </c>
      <c r="C23" s="2"/>
      <c r="D23" s="2"/>
      <c r="E23" s="2"/>
      <c r="F23" s="5">
        <f>ROUND(F3+F8-F22,5)</f>
        <v>13163</v>
      </c>
      <c r="G23" s="6"/>
      <c r="H23" s="5">
        <f>ROUND(H3+H8-H22,5)</f>
        <v>-20</v>
      </c>
      <c r="I23" s="6"/>
      <c r="J23" s="5">
        <f>ROUND(J3+J8-J22,5)</f>
        <v>-20</v>
      </c>
      <c r="K23" s="6"/>
      <c r="L23" s="5">
        <f>ROUND(L3+L8-L22,5)</f>
        <v>-20</v>
      </c>
      <c r="M23" s="6"/>
      <c r="N23" s="5">
        <f>ROUND(N3+N8-N22,5)</f>
        <v>-20</v>
      </c>
      <c r="O23" s="6"/>
      <c r="P23" s="5">
        <f>ROUND(P3+P8-P22,5)</f>
        <v>-119</v>
      </c>
      <c r="Q23" s="6"/>
      <c r="R23" s="5">
        <f>ROUND(R3+R8-R22,5)</f>
        <v>-20</v>
      </c>
      <c r="S23" s="6"/>
      <c r="T23" s="5">
        <f>ROUND(T3+T8-T22,5)</f>
        <v>-20</v>
      </c>
      <c r="U23" s="6"/>
      <c r="V23" s="5">
        <f>ROUND(V3+V8-V22,5)</f>
        <v>-20</v>
      </c>
      <c r="W23" s="6"/>
      <c r="X23" s="5">
        <f>ROUND(X3+X8-X22,5)</f>
        <v>-20</v>
      </c>
      <c r="Y23" s="6"/>
      <c r="Z23" s="5">
        <f>ROUND(Z3+Z8-Z22,5)</f>
        <v>-40</v>
      </c>
      <c r="AA23" s="6"/>
      <c r="AB23" s="5">
        <f>ROUND(AB3+AB8-AB22,5)</f>
        <v>-20</v>
      </c>
      <c r="AC23" s="6"/>
      <c r="AD23" s="5">
        <f>ROUND(SUM(F23:AB23),5)</f>
        <v>12824</v>
      </c>
    </row>
    <row r="24" spans="1:30" ht="30" customHeight="1">
      <c r="A24" s="2"/>
      <c r="B24" s="2" t="s">
        <v>34</v>
      </c>
      <c r="C24" s="2"/>
      <c r="D24" s="2"/>
      <c r="E24" s="2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5"/>
      <c r="Y24" s="6"/>
      <c r="Z24" s="5"/>
      <c r="AA24" s="6"/>
      <c r="AB24" s="5"/>
      <c r="AC24" s="6"/>
      <c r="AD24" s="5"/>
    </row>
    <row r="25" spans="1:30" ht="15">
      <c r="A25" s="2"/>
      <c r="B25" s="2"/>
      <c r="C25" s="2" t="s">
        <v>35</v>
      </c>
      <c r="D25" s="2"/>
      <c r="E25" s="2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</row>
    <row r="26" spans="1:30" ht="15.75" thickBot="1">
      <c r="A26" s="2"/>
      <c r="B26" s="2"/>
      <c r="C26" s="2"/>
      <c r="D26" s="2" t="s">
        <v>36</v>
      </c>
      <c r="E26" s="2"/>
      <c r="F26" s="7">
        <v>945</v>
      </c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7">
        <f>ROUND(SUM(F26:AB26),5)</f>
        <v>945</v>
      </c>
    </row>
    <row r="27" spans="1:30" ht="15.75" thickBot="1">
      <c r="A27" s="2"/>
      <c r="B27" s="2"/>
      <c r="C27" s="2" t="s">
        <v>37</v>
      </c>
      <c r="D27" s="2"/>
      <c r="E27" s="2"/>
      <c r="F27" s="10">
        <f>ROUND(SUM(F25:F26),5)</f>
        <v>945</v>
      </c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10">
        <f>ROUND(SUM(F27:AB27),5)</f>
        <v>945</v>
      </c>
    </row>
    <row r="28" spans="1:30" ht="30" customHeight="1" thickBot="1">
      <c r="A28" s="2"/>
      <c r="B28" s="2" t="s">
        <v>38</v>
      </c>
      <c r="C28" s="2"/>
      <c r="D28" s="2"/>
      <c r="E28" s="2"/>
      <c r="F28" s="10">
        <f>ROUND(F24-F27,5)</f>
        <v>-945</v>
      </c>
      <c r="G28" s="6"/>
      <c r="H28" s="10">
        <f>ROUND(H24-H27,5)</f>
        <v>0</v>
      </c>
      <c r="I28" s="6"/>
      <c r="J28" s="10">
        <f>ROUND(J24-J27,5)</f>
        <v>0</v>
      </c>
      <c r="K28" s="6"/>
      <c r="L28" s="10">
        <f>ROUND(L24-L27,5)</f>
        <v>0</v>
      </c>
      <c r="M28" s="6"/>
      <c r="N28" s="10">
        <f>ROUND(N24-N27,5)</f>
        <v>0</v>
      </c>
      <c r="O28" s="6"/>
      <c r="P28" s="10">
        <f>ROUND(P24-P27,5)</f>
        <v>0</v>
      </c>
      <c r="Q28" s="6"/>
      <c r="R28" s="10">
        <f>ROUND(R24-R27,5)</f>
        <v>0</v>
      </c>
      <c r="S28" s="6"/>
      <c r="T28" s="10">
        <f>ROUND(T24-T27,5)</f>
        <v>0</v>
      </c>
      <c r="U28" s="6"/>
      <c r="V28" s="10">
        <f>ROUND(V24-V27,5)</f>
        <v>0</v>
      </c>
      <c r="W28" s="6"/>
      <c r="X28" s="10">
        <f>ROUND(X24-X27,5)</f>
        <v>0</v>
      </c>
      <c r="Y28" s="6"/>
      <c r="Z28" s="10">
        <f>ROUND(Z24-Z27,5)</f>
        <v>0</v>
      </c>
      <c r="AA28" s="6"/>
      <c r="AB28" s="10">
        <f>ROUND(AB24-AB27,5)</f>
        <v>0</v>
      </c>
      <c r="AC28" s="6"/>
      <c r="AD28" s="10">
        <f>ROUND(SUM(F28:AB28),5)</f>
        <v>-945</v>
      </c>
    </row>
    <row r="29" spans="1:30" s="12" customFormat="1" ht="30" customHeight="1" thickBot="1">
      <c r="A29" s="2" t="s">
        <v>42</v>
      </c>
      <c r="B29" s="2"/>
      <c r="C29" s="2"/>
      <c r="D29" s="2"/>
      <c r="E29" s="2"/>
      <c r="F29" s="11">
        <f>ROUND(F23+F28,5)</f>
        <v>12218</v>
      </c>
      <c r="G29" s="2"/>
      <c r="H29" s="11">
        <f>ROUND(H23+H28,5)</f>
        <v>-20</v>
      </c>
      <c r="I29" s="2"/>
      <c r="J29" s="11">
        <f>ROUND(J23+J28,5)</f>
        <v>-20</v>
      </c>
      <c r="K29" s="2"/>
      <c r="L29" s="11">
        <f>ROUND(L23+L28,5)</f>
        <v>-20</v>
      </c>
      <c r="M29" s="2"/>
      <c r="N29" s="11">
        <f>ROUND(N23+N28,5)</f>
        <v>-20</v>
      </c>
      <c r="O29" s="2"/>
      <c r="P29" s="11">
        <f>ROUND(P23+P28,5)</f>
        <v>-119</v>
      </c>
      <c r="Q29" s="2"/>
      <c r="R29" s="11">
        <f>ROUND(R23+R28,5)</f>
        <v>-20</v>
      </c>
      <c r="S29" s="2"/>
      <c r="T29" s="11">
        <f>ROUND(T23+T28,5)</f>
        <v>-20</v>
      </c>
      <c r="U29" s="2"/>
      <c r="V29" s="11">
        <f>ROUND(V23+V28,5)</f>
        <v>-20</v>
      </c>
      <c r="W29" s="2"/>
      <c r="X29" s="11">
        <f>ROUND(X23+X28,5)</f>
        <v>-20</v>
      </c>
      <c r="Y29" s="2"/>
      <c r="Z29" s="11">
        <f>ROUND(Z23+Z28,5)</f>
        <v>-40</v>
      </c>
      <c r="AA29" s="2"/>
      <c r="AB29" s="11">
        <f>ROUND(AB23+AB28,5)</f>
        <v>-20</v>
      </c>
      <c r="AC29" s="2"/>
      <c r="AD29" s="11">
        <f>ROUND(SUM(F29:AB29),5)</f>
        <v>11879</v>
      </c>
    </row>
    <row r="30" ht="15.75" thickTop="1"/>
    <row r="31" ht="15">
      <c r="A31" s="17" t="s">
        <v>40</v>
      </c>
    </row>
    <row r="32" ht="15">
      <c r="A32" s="17" t="s">
        <v>41</v>
      </c>
    </row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9:54 AM
&amp;"Arial,Bold"&amp;8 08/11/11
&amp;"Arial,Bold"&amp;8 Accrual Basis&amp;C&amp;"Arial,Bold"&amp;12 North American Association of Facial Orthotropics
&amp;"Arial,Bold"&amp;14 Profit &amp;&amp; Loss Budget Overview
&amp;"Arial,Bold"&amp;10 January through December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Ariana</dc:creator>
  <cp:keywords/>
  <dc:description/>
  <cp:lastModifiedBy>Ariana</cp:lastModifiedBy>
  <dcterms:created xsi:type="dcterms:W3CDTF">2011-08-11T16:54:51Z</dcterms:created>
  <dcterms:modified xsi:type="dcterms:W3CDTF">2011-08-11T16:58:20Z</dcterms:modified>
  <cp:category/>
  <cp:version/>
  <cp:contentType/>
  <cp:contentStatus/>
</cp:coreProperties>
</file>